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0730" windowHeight="11760"/>
  </bookViews>
  <sheets>
    <sheet name="postavka LIGA 10 (9)" sheetId="6" r:id="rId1"/>
  </sheets>
  <calcPr calcId="145621"/>
</workbook>
</file>

<file path=xl/calcChain.xml><?xml version="1.0" encoding="utf-8"?>
<calcChain xmlns="http://schemas.openxmlformats.org/spreadsheetml/2006/main">
  <c r="V44" i="6" l="1"/>
  <c r="N44" i="6"/>
  <c r="F44" i="6"/>
  <c r="V36" i="6"/>
  <c r="N36" i="6"/>
  <c r="F36" i="6"/>
  <c r="V28" i="6"/>
  <c r="N28" i="6"/>
  <c r="F28" i="6"/>
  <c r="V20" i="6"/>
  <c r="N20" i="6"/>
  <c r="F20" i="6"/>
  <c r="V12" i="6"/>
  <c r="N12" i="6"/>
  <c r="F12" i="6"/>
  <c r="V4" i="6"/>
  <c r="N4" i="6"/>
  <c r="F4" i="6"/>
  <c r="S45" i="6" l="1"/>
  <c r="O45" i="6"/>
  <c r="C45" i="6"/>
  <c r="W37" i="6"/>
  <c r="K37" i="6"/>
  <c r="G37" i="6"/>
  <c r="S29" i="6"/>
  <c r="O29" i="6"/>
  <c r="C29" i="6"/>
  <c r="W49" i="6"/>
  <c r="K45" i="6"/>
  <c r="C49" i="6"/>
  <c r="W38" i="6"/>
  <c r="K40" i="6"/>
  <c r="G39" i="6"/>
  <c r="S31" i="6"/>
  <c r="O32" i="6"/>
  <c r="C30" i="6"/>
  <c r="W48" i="6"/>
  <c r="K46" i="6"/>
  <c r="G49" i="6"/>
  <c r="S37" i="6"/>
  <c r="K41" i="6"/>
  <c r="G38" i="6"/>
  <c r="S32" i="6"/>
  <c r="O31" i="6"/>
  <c r="C31" i="6"/>
  <c r="W47" i="6"/>
  <c r="K47" i="6"/>
  <c r="G48" i="6"/>
  <c r="S38" i="6"/>
  <c r="O41" i="6"/>
  <c r="C37" i="6"/>
  <c r="S33" i="6"/>
  <c r="O30" i="6"/>
  <c r="C32" i="6"/>
  <c r="W46" i="6"/>
  <c r="K48" i="6"/>
  <c r="G47" i="6"/>
  <c r="S39" i="6"/>
  <c r="O40" i="6"/>
  <c r="C38" i="6"/>
  <c r="W33" i="6"/>
  <c r="K29" i="6"/>
  <c r="C33" i="6"/>
  <c r="W45" i="6"/>
  <c r="K49" i="6"/>
  <c r="G46" i="6"/>
  <c r="S40" i="6"/>
  <c r="O39" i="6"/>
  <c r="C39" i="6"/>
  <c r="W32" i="6"/>
  <c r="K30" i="6"/>
  <c r="G33" i="6"/>
  <c r="S46" i="6"/>
  <c r="O49" i="6"/>
  <c r="G45" i="6"/>
  <c r="S41" i="6"/>
  <c r="O38" i="6"/>
  <c r="C40" i="6"/>
  <c r="W31" i="6"/>
  <c r="K31" i="6"/>
  <c r="G32" i="6"/>
  <c r="S47" i="6"/>
  <c r="O48" i="6"/>
  <c r="C46" i="6"/>
  <c r="W41" i="6"/>
  <c r="O37" i="6"/>
  <c r="C41" i="6"/>
  <c r="W30" i="6"/>
  <c r="K32" i="6"/>
  <c r="G31" i="6"/>
  <c r="S48" i="6"/>
  <c r="O47" i="6"/>
  <c r="C47" i="6"/>
  <c r="W40" i="6"/>
  <c r="K38" i="6"/>
  <c r="G41" i="6"/>
  <c r="W29" i="6"/>
  <c r="K33" i="6"/>
  <c r="G30" i="6"/>
  <c r="S49" i="6"/>
  <c r="O46" i="6"/>
  <c r="C48" i="6"/>
  <c r="W39" i="6"/>
  <c r="K39" i="6"/>
  <c r="G40" i="6"/>
  <c r="S30" i="6"/>
  <c r="O33" i="6"/>
  <c r="G29" i="6"/>
  <c r="W21" i="6"/>
  <c r="K21" i="6"/>
  <c r="G21" i="6"/>
  <c r="S13" i="6"/>
  <c r="O13" i="6"/>
  <c r="C13" i="6"/>
  <c r="W5" i="6"/>
  <c r="K5" i="6"/>
  <c r="S25" i="6"/>
  <c r="O21" i="6"/>
  <c r="G25" i="6"/>
  <c r="S14" i="6"/>
  <c r="O16" i="6"/>
  <c r="C15" i="6"/>
  <c r="W7" i="6"/>
  <c r="K8" i="6"/>
  <c r="S24" i="6"/>
  <c r="O22" i="6"/>
  <c r="C25" i="6"/>
  <c r="W13" i="6"/>
  <c r="O17" i="6"/>
  <c r="C14" i="6"/>
  <c r="W8" i="6"/>
  <c r="K7" i="6"/>
  <c r="S23" i="6"/>
  <c r="O23" i="6"/>
  <c r="C24" i="6"/>
  <c r="W14" i="6"/>
  <c r="K17" i="6"/>
  <c r="G13" i="6"/>
  <c r="W9" i="6"/>
  <c r="K6" i="6"/>
  <c r="S22" i="6"/>
  <c r="O24" i="6"/>
  <c r="C23" i="6"/>
  <c r="W15" i="6"/>
  <c r="K16" i="6"/>
  <c r="G14" i="6"/>
  <c r="S9" i="6"/>
  <c r="O5" i="6"/>
  <c r="S21" i="6"/>
  <c r="O25" i="6"/>
  <c r="C22" i="6"/>
  <c r="W16" i="6"/>
  <c r="K15" i="6"/>
  <c r="G15" i="6"/>
  <c r="S8" i="6"/>
  <c r="O6" i="6"/>
  <c r="W22" i="6"/>
  <c r="K25" i="6"/>
  <c r="C21" i="6"/>
  <c r="W17" i="6"/>
  <c r="K14" i="6"/>
  <c r="G16" i="6"/>
  <c r="S7" i="6"/>
  <c r="O7" i="6"/>
  <c r="W23" i="6"/>
  <c r="K24" i="6"/>
  <c r="G22" i="6"/>
  <c r="S17" i="6"/>
  <c r="K13" i="6"/>
  <c r="G17" i="6"/>
  <c r="S6" i="6"/>
  <c r="O8" i="6"/>
  <c r="W24" i="6"/>
  <c r="K23" i="6"/>
  <c r="G23" i="6"/>
  <c r="S16" i="6"/>
  <c r="O14" i="6"/>
  <c r="C17" i="6"/>
  <c r="S5" i="6"/>
  <c r="O9" i="6"/>
  <c r="W25" i="6"/>
  <c r="K22" i="6"/>
  <c r="G24" i="6"/>
  <c r="S15" i="6"/>
  <c r="O15" i="6"/>
  <c r="C16" i="6"/>
  <c r="W6" i="6"/>
  <c r="K9" i="6"/>
  <c r="G5" i="6"/>
  <c r="G6" i="6"/>
  <c r="G7" i="6"/>
  <c r="G8" i="6"/>
  <c r="G9" i="6"/>
  <c r="C9" i="6"/>
  <c r="C8" i="6"/>
  <c r="C7" i="6"/>
  <c r="C6" i="6"/>
  <c r="C5" i="6"/>
</calcChain>
</file>

<file path=xl/sharedStrings.xml><?xml version="1.0" encoding="utf-8"?>
<sst xmlns="http://schemas.openxmlformats.org/spreadsheetml/2006/main" count="184" uniqueCount="76">
  <si>
    <t>:</t>
  </si>
  <si>
    <t>1.kolo</t>
  </si>
  <si>
    <t>2.kolo</t>
  </si>
  <si>
    <t>3.kolo</t>
  </si>
  <si>
    <t>4.kolo</t>
  </si>
  <si>
    <t>5.kolo</t>
  </si>
  <si>
    <t>6.kolo</t>
  </si>
  <si>
    <t>7.kolo</t>
  </si>
  <si>
    <t>8.kolo</t>
  </si>
  <si>
    <t>9.kolo</t>
  </si>
  <si>
    <t>10.kolo</t>
  </si>
  <si>
    <t>11.kolo</t>
  </si>
  <si>
    <t>rb</t>
  </si>
  <si>
    <t>ekipa</t>
  </si>
  <si>
    <t>12.kolo</t>
  </si>
  <si>
    <t>13.kolo</t>
  </si>
  <si>
    <t>14.kolo</t>
  </si>
  <si>
    <t>15.kolo</t>
  </si>
  <si>
    <t>16.kolo</t>
  </si>
  <si>
    <t>17.kolo</t>
  </si>
  <si>
    <t>18.kolo</t>
  </si>
  <si>
    <t>takmičarski brojevi</t>
  </si>
  <si>
    <t>termini odigravanja</t>
  </si>
  <si>
    <t>kolo</t>
  </si>
  <si>
    <t>datum</t>
  </si>
  <si>
    <t>Žrijeb raspored i termini odigravanja lige - 10 (9) ekipa po Bergerovim tablicama</t>
  </si>
  <si>
    <t>KK GRADAČAC</t>
  </si>
  <si>
    <t xml:space="preserve">KK GRAČANICA </t>
  </si>
  <si>
    <t>KK BIHAĆ</t>
  </si>
  <si>
    <t>KK USORA</t>
  </si>
  <si>
    <t>KK SANA</t>
  </si>
  <si>
    <t>KK ZELJO 1971</t>
  </si>
  <si>
    <t>KK BRČKO DISTRIKT</t>
  </si>
  <si>
    <t xml:space="preserve">KK ISKRA </t>
  </si>
  <si>
    <t>KK BRATSTVO</t>
  </si>
  <si>
    <t>OKK SLOBOSA 2</t>
  </si>
  <si>
    <t>25/26-10-2025</t>
  </si>
  <si>
    <t>1/2-11-2025</t>
  </si>
  <si>
    <t>8/9-11-2025</t>
  </si>
  <si>
    <t>15/16-11-2025</t>
  </si>
  <si>
    <t>22/23-11-2025</t>
  </si>
  <si>
    <t>29/30-11-2025</t>
  </si>
  <si>
    <t>6/7-12-2025</t>
  </si>
  <si>
    <t>13/14-12-2025</t>
  </si>
  <si>
    <t>20-21/12-2025</t>
  </si>
  <si>
    <t>7/8-02-2026</t>
  </si>
  <si>
    <t>31.1/1.2-2026</t>
  </si>
  <si>
    <t>14/15-02-2026</t>
  </si>
  <si>
    <t>21/22-02-2026</t>
  </si>
  <si>
    <t>28.2/1.3-2026</t>
  </si>
  <si>
    <t>7/8-03-2026</t>
  </si>
  <si>
    <t>14/15-03-2026</t>
  </si>
  <si>
    <t>PLAY OFF</t>
  </si>
  <si>
    <t>4/5-04-2026</t>
  </si>
  <si>
    <t>28/29-03-2026</t>
  </si>
  <si>
    <t>21/22-03-2026</t>
  </si>
  <si>
    <t>11/12-04-2026</t>
  </si>
  <si>
    <t>18/19-04-2026</t>
  </si>
  <si>
    <t>25/26-04-2026</t>
  </si>
  <si>
    <t>9/10-05-2026</t>
  </si>
  <si>
    <t>2/3-05-2026</t>
  </si>
  <si>
    <t>POLUFINALE 1. UTAKMICE 4/5-04-2026</t>
  </si>
  <si>
    <t xml:space="preserve">Prvoplasirani </t>
  </si>
  <si>
    <t>Četvrtoplasirani</t>
  </si>
  <si>
    <t xml:space="preserve">Drugoplasirani </t>
  </si>
  <si>
    <t xml:space="preserve">Trećeplasirani </t>
  </si>
  <si>
    <t>POLUFINALE 2. UTAKMICE 11/12-04-2026</t>
  </si>
  <si>
    <t>POLUFINALE 3. UTAKMICE 18/19-04-2026</t>
  </si>
  <si>
    <t>Treća utakmica se igra samo ako je rezultat 1:1 nakon 2 utakmice</t>
  </si>
  <si>
    <t>P1</t>
  </si>
  <si>
    <t>P2</t>
  </si>
  <si>
    <t>Pobjednik P1</t>
  </si>
  <si>
    <t>Pobjednik P2</t>
  </si>
  <si>
    <t xml:space="preserve">FINALE 1. UTAKMICE </t>
  </si>
  <si>
    <t>FINALE 1. UTAKMICE</t>
  </si>
  <si>
    <t>Ukoliko se polufinalna serija završi u 2 utakmice FINALE se igra 18/19-04-2026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</si>
</sst>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4" fontId="0" fillId="0" borderId="1" xfId="0" applyNumberFormat="1" applyBorder="1" applyAlignment="1">
      <alignment horizontal="left"/>
    </xf>
    <xf numFmtId="14" fontId="3" fillId="3" borderId="4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14" fontId="6" fillId="0" borderId="1" xfId="0" applyNumberFormat="1" applyFont="1" applyBorder="1" applyAlignment="1">
      <alignment horizontal="left"/>
    </xf>
    <xf numFmtId="14" fontId="0" fillId="0" borderId="5" xfId="0" applyNumberFormat="1" applyFill="1" applyBorder="1" applyAlignment="1">
      <alignment horizontal="left"/>
    </xf>
    <xf numFmtId="16" fontId="0" fillId="0" borderId="1" xfId="0" applyNumberForma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71"/>
  <sheetViews>
    <sheetView tabSelected="1" zoomScale="70" zoomScaleNormal="70" workbookViewId="0">
      <selection activeCell="R52" sqref="R52"/>
    </sheetView>
  </sheetViews>
  <sheetFormatPr defaultRowHeight="15" x14ac:dyDescent="0.25"/>
  <cols>
    <col min="1" max="1" width="2.85546875" customWidth="1"/>
    <col min="2" max="2" width="4" bestFit="1" customWidth="1"/>
    <col min="3" max="3" width="21.7109375" bestFit="1" customWidth="1"/>
    <col min="4" max="4" width="4.28515625" customWidth="1"/>
    <col min="5" max="5" width="1.42578125" customWidth="1"/>
    <col min="6" max="6" width="4.28515625" customWidth="1"/>
    <col min="7" max="7" width="21.7109375" bestFit="1" customWidth="1"/>
    <col min="8" max="8" width="3.42578125" bestFit="1" customWidth="1"/>
    <col min="9" max="9" width="5.7109375" customWidth="1"/>
    <col min="10" max="10" width="3.42578125" bestFit="1" customWidth="1"/>
    <col min="11" max="11" width="21.7109375" bestFit="1" customWidth="1"/>
    <col min="12" max="12" width="4.28515625" customWidth="1"/>
    <col min="13" max="13" width="1.42578125" customWidth="1"/>
    <col min="14" max="14" width="4.28515625" customWidth="1"/>
    <col min="15" max="15" width="21.7109375" bestFit="1" customWidth="1"/>
    <col min="16" max="16" width="3.28515625" customWidth="1"/>
    <col min="17" max="17" width="5.7109375" customWidth="1"/>
    <col min="18" max="18" width="3.28515625" customWidth="1"/>
    <col min="19" max="19" width="21.7109375" bestFit="1" customWidth="1"/>
    <col min="20" max="20" width="4.28515625" customWidth="1"/>
    <col min="21" max="21" width="1.42578125" customWidth="1"/>
    <col min="22" max="22" width="4.28515625" customWidth="1"/>
    <col min="23" max="23" width="21.7109375" bestFit="1" customWidth="1"/>
    <col min="24" max="24" width="3.28515625" customWidth="1"/>
    <col min="26" max="26" width="7.140625" customWidth="1"/>
    <col min="27" max="27" width="25.7109375" customWidth="1"/>
  </cols>
  <sheetData>
    <row r="2" spans="2:27" x14ac:dyDescent="0.25">
      <c r="D2" s="19" t="s">
        <v>25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2:27" x14ac:dyDescent="0.25">
      <c r="AA3" s="13" t="s">
        <v>21</v>
      </c>
    </row>
    <row r="4" spans="2:27" x14ac:dyDescent="0.25">
      <c r="B4" s="1"/>
      <c r="C4" s="17" t="s">
        <v>1</v>
      </c>
      <c r="D4" s="18"/>
      <c r="E4" s="10"/>
      <c r="F4" s="15" t="str">
        <f xml:space="preserve"> AA18</f>
        <v>25/26-10-2025</v>
      </c>
      <c r="G4" s="16"/>
      <c r="H4" s="1"/>
      <c r="J4" s="1"/>
      <c r="K4" s="17" t="s">
        <v>2</v>
      </c>
      <c r="L4" s="18"/>
      <c r="M4" s="10"/>
      <c r="N4" s="15" t="str">
        <f xml:space="preserve"> AA19</f>
        <v>1/2-11-2025</v>
      </c>
      <c r="O4" s="16"/>
      <c r="P4" s="1"/>
      <c r="R4" s="1"/>
      <c r="S4" s="17" t="s">
        <v>3</v>
      </c>
      <c r="T4" s="18"/>
      <c r="U4" s="10"/>
      <c r="V4" s="15" t="str">
        <f xml:space="preserve"> AA20</f>
        <v>8/9-11-2025</v>
      </c>
      <c r="W4" s="16"/>
      <c r="X4" s="1"/>
      <c r="Z4" s="9" t="s">
        <v>12</v>
      </c>
      <c r="AA4" s="9" t="s">
        <v>13</v>
      </c>
    </row>
    <row r="5" spans="2:27" x14ac:dyDescent="0.25">
      <c r="B5" s="8">
        <v>1</v>
      </c>
      <c r="C5" s="3" t="str">
        <f>AA5</f>
        <v>KK USORA</v>
      </c>
      <c r="D5" s="5"/>
      <c r="E5" s="2" t="s">
        <v>0</v>
      </c>
      <c r="F5" s="6"/>
      <c r="G5" s="4" t="str">
        <f>AA14</f>
        <v>OKK SLOBOSA 2</v>
      </c>
      <c r="H5" s="8">
        <v>10</v>
      </c>
      <c r="J5" s="8">
        <v>10</v>
      </c>
      <c r="K5" s="3" t="str">
        <f>AA14</f>
        <v>OKK SLOBOSA 2</v>
      </c>
      <c r="L5" s="2"/>
      <c r="M5" s="2" t="s">
        <v>0</v>
      </c>
      <c r="N5" s="7"/>
      <c r="O5" s="2" t="str">
        <f>AA10</f>
        <v xml:space="preserve">KK GRAČANICA </v>
      </c>
      <c r="P5" s="8">
        <v>6</v>
      </c>
      <c r="R5" s="8">
        <v>2</v>
      </c>
      <c r="S5" s="3" t="str">
        <f>AA6</f>
        <v>KK SANA</v>
      </c>
      <c r="T5" s="2"/>
      <c r="U5" s="2" t="s">
        <v>0</v>
      </c>
      <c r="V5" s="7"/>
      <c r="W5" s="2" t="str">
        <f>AA14</f>
        <v>OKK SLOBOSA 2</v>
      </c>
      <c r="X5" s="8">
        <v>10</v>
      </c>
      <c r="Z5" s="8">
        <v>1</v>
      </c>
      <c r="AA5" s="7" t="s">
        <v>29</v>
      </c>
    </row>
    <row r="6" spans="2:27" x14ac:dyDescent="0.25">
      <c r="B6" s="8">
        <v>2</v>
      </c>
      <c r="C6" s="3" t="str">
        <f>AA6</f>
        <v>KK SANA</v>
      </c>
      <c r="D6" s="3"/>
      <c r="E6" s="2" t="s">
        <v>0</v>
      </c>
      <c r="F6" s="7"/>
      <c r="G6" s="2" t="str">
        <f>AA13</f>
        <v>KK BRATSTVO</v>
      </c>
      <c r="H6" s="8">
        <v>9</v>
      </c>
      <c r="J6" s="8">
        <v>7</v>
      </c>
      <c r="K6" s="3" t="str">
        <f>AA11</f>
        <v>KK GRADAČAC</v>
      </c>
      <c r="L6" s="2"/>
      <c r="M6" s="2" t="s">
        <v>0</v>
      </c>
      <c r="N6" s="7"/>
      <c r="O6" s="2" t="str">
        <f>AA9</f>
        <v>KK BRČKO DISTRIKT</v>
      </c>
      <c r="P6" s="8">
        <v>5</v>
      </c>
      <c r="R6" s="8">
        <v>3</v>
      </c>
      <c r="S6" s="3" t="str">
        <f>AA7</f>
        <v>KK ZELJO 1971</v>
      </c>
      <c r="T6" s="2"/>
      <c r="U6" s="2" t="s">
        <v>0</v>
      </c>
      <c r="V6" s="7"/>
      <c r="W6" s="2" t="str">
        <f>AA5</f>
        <v>KK USORA</v>
      </c>
      <c r="X6" s="8">
        <v>1</v>
      </c>
      <c r="Z6" s="8">
        <v>2</v>
      </c>
      <c r="AA6" s="2" t="s">
        <v>30</v>
      </c>
    </row>
    <row r="7" spans="2:27" x14ac:dyDescent="0.25">
      <c r="B7" s="8">
        <v>3</v>
      </c>
      <c r="C7" s="3" t="str">
        <f>AA7</f>
        <v>KK ZELJO 1971</v>
      </c>
      <c r="D7" s="3"/>
      <c r="E7" s="2" t="s">
        <v>0</v>
      </c>
      <c r="F7" s="7"/>
      <c r="G7" s="2" t="str">
        <f>AA12</f>
        <v xml:space="preserve">KK ISKRA </v>
      </c>
      <c r="H7" s="8">
        <v>8</v>
      </c>
      <c r="J7" s="8">
        <v>8</v>
      </c>
      <c r="K7" s="3" t="str">
        <f>AA12</f>
        <v xml:space="preserve">KK ISKRA </v>
      </c>
      <c r="L7" s="2"/>
      <c r="M7" s="2" t="s">
        <v>0</v>
      </c>
      <c r="N7" s="7"/>
      <c r="O7" s="2" t="str">
        <f>AA8</f>
        <v>KK BIHAĆ</v>
      </c>
      <c r="P7" s="8">
        <v>4</v>
      </c>
      <c r="R7" s="8">
        <v>4</v>
      </c>
      <c r="S7" s="3" t="str">
        <f>AA8</f>
        <v>KK BIHAĆ</v>
      </c>
      <c r="T7" s="2"/>
      <c r="U7" s="2" t="s">
        <v>0</v>
      </c>
      <c r="V7" s="7"/>
      <c r="W7" s="2" t="str">
        <f>AA13</f>
        <v>KK BRATSTVO</v>
      </c>
      <c r="X7" s="8">
        <v>9</v>
      </c>
      <c r="Z7" s="8">
        <v>3</v>
      </c>
      <c r="AA7" s="2" t="s">
        <v>31</v>
      </c>
    </row>
    <row r="8" spans="2:27" x14ac:dyDescent="0.25">
      <c r="B8" s="8">
        <v>4</v>
      </c>
      <c r="C8" s="3" t="str">
        <f>AA8</f>
        <v>KK BIHAĆ</v>
      </c>
      <c r="D8" s="3"/>
      <c r="E8" s="2" t="s">
        <v>0</v>
      </c>
      <c r="F8" s="7"/>
      <c r="G8" s="2" t="str">
        <f>AA11</f>
        <v>KK GRADAČAC</v>
      </c>
      <c r="H8" s="8">
        <v>7</v>
      </c>
      <c r="J8" s="8">
        <v>9</v>
      </c>
      <c r="K8" s="3" t="str">
        <f>AA13</f>
        <v>KK BRATSTVO</v>
      </c>
      <c r="L8" s="2"/>
      <c r="M8" s="2" t="s">
        <v>0</v>
      </c>
      <c r="N8" s="7"/>
      <c r="O8" s="2" t="str">
        <f>AA7</f>
        <v>KK ZELJO 1971</v>
      </c>
      <c r="P8" s="8">
        <v>3</v>
      </c>
      <c r="R8" s="8">
        <v>5</v>
      </c>
      <c r="S8" s="3" t="str">
        <f>AA9</f>
        <v>KK BRČKO DISTRIKT</v>
      </c>
      <c r="T8" s="2"/>
      <c r="U8" s="2" t="s">
        <v>0</v>
      </c>
      <c r="V8" s="7"/>
      <c r="W8" s="2" t="str">
        <f>AA12</f>
        <v xml:space="preserve">KK ISKRA </v>
      </c>
      <c r="X8" s="8">
        <v>8</v>
      </c>
      <c r="Z8" s="8">
        <v>4</v>
      </c>
      <c r="AA8" s="2" t="s">
        <v>28</v>
      </c>
    </row>
    <row r="9" spans="2:27" x14ac:dyDescent="0.25">
      <c r="B9" s="8">
        <v>5</v>
      </c>
      <c r="C9" s="3" t="str">
        <f>AA9</f>
        <v>KK BRČKO DISTRIKT</v>
      </c>
      <c r="D9" s="3"/>
      <c r="E9" s="2" t="s">
        <v>0</v>
      </c>
      <c r="F9" s="7"/>
      <c r="G9" s="2" t="str">
        <f>AA10</f>
        <v xml:space="preserve">KK GRAČANICA </v>
      </c>
      <c r="H9" s="8">
        <v>6</v>
      </c>
      <c r="J9" s="8">
        <v>1</v>
      </c>
      <c r="K9" s="3" t="str">
        <f>AA5</f>
        <v>KK USORA</v>
      </c>
      <c r="L9" s="2"/>
      <c r="M9" s="2" t="s">
        <v>0</v>
      </c>
      <c r="N9" s="7"/>
      <c r="O9" s="2" t="str">
        <f>AA6</f>
        <v>KK SANA</v>
      </c>
      <c r="P9" s="8">
        <v>2</v>
      </c>
      <c r="R9" s="8">
        <v>6</v>
      </c>
      <c r="S9" s="3" t="str">
        <f>AA10</f>
        <v xml:space="preserve">KK GRAČANICA </v>
      </c>
      <c r="T9" s="2"/>
      <c r="U9" s="2" t="s">
        <v>0</v>
      </c>
      <c r="V9" s="7"/>
      <c r="W9" s="2" t="str">
        <f>AA11</f>
        <v>KK GRADAČAC</v>
      </c>
      <c r="X9" s="8">
        <v>7</v>
      </c>
      <c r="Z9" s="8">
        <v>5</v>
      </c>
      <c r="AA9" s="2" t="s">
        <v>32</v>
      </c>
    </row>
    <row r="10" spans="2:27" x14ac:dyDescent="0.25">
      <c r="Z10" s="8">
        <v>6</v>
      </c>
      <c r="AA10" s="2" t="s">
        <v>27</v>
      </c>
    </row>
    <row r="11" spans="2:27" x14ac:dyDescent="0.25">
      <c r="Z11" s="8">
        <v>7</v>
      </c>
      <c r="AA11" s="7" t="s">
        <v>26</v>
      </c>
    </row>
    <row r="12" spans="2:27" x14ac:dyDescent="0.25">
      <c r="B12" s="1"/>
      <c r="C12" s="17" t="s">
        <v>4</v>
      </c>
      <c r="D12" s="18"/>
      <c r="E12" s="10"/>
      <c r="F12" s="15" t="str">
        <f xml:space="preserve"> AA21</f>
        <v>15/16-11-2025</v>
      </c>
      <c r="G12" s="16"/>
      <c r="H12" s="1"/>
      <c r="J12" s="1"/>
      <c r="K12" s="17" t="s">
        <v>5</v>
      </c>
      <c r="L12" s="18"/>
      <c r="M12" s="10"/>
      <c r="N12" s="15" t="str">
        <f xml:space="preserve"> AA22</f>
        <v>22/23-11-2025</v>
      </c>
      <c r="O12" s="16"/>
      <c r="P12" s="1"/>
      <c r="R12" s="1"/>
      <c r="S12" s="17" t="s">
        <v>6</v>
      </c>
      <c r="T12" s="18"/>
      <c r="U12" s="10"/>
      <c r="V12" s="15" t="str">
        <f>AA23</f>
        <v>29/30-11-2025</v>
      </c>
      <c r="W12" s="16"/>
      <c r="X12" s="1"/>
      <c r="Z12" s="8">
        <v>8</v>
      </c>
      <c r="AA12" s="2" t="s">
        <v>33</v>
      </c>
    </row>
    <row r="13" spans="2:27" x14ac:dyDescent="0.25">
      <c r="B13" s="8">
        <v>10</v>
      </c>
      <c r="C13" s="3" t="str">
        <f>AA14</f>
        <v>OKK SLOBOSA 2</v>
      </c>
      <c r="D13" s="5"/>
      <c r="E13" s="2" t="s">
        <v>0</v>
      </c>
      <c r="F13" s="6"/>
      <c r="G13" s="2" t="str">
        <f>AA11</f>
        <v>KK GRADAČAC</v>
      </c>
      <c r="H13" s="8">
        <v>7</v>
      </c>
      <c r="J13" s="8">
        <v>3</v>
      </c>
      <c r="K13" s="3" t="str">
        <f>AA7</f>
        <v>KK ZELJO 1971</v>
      </c>
      <c r="L13" s="2"/>
      <c r="M13" s="2" t="s">
        <v>0</v>
      </c>
      <c r="N13" s="7"/>
      <c r="O13" s="2" t="str">
        <f>AA14</f>
        <v>OKK SLOBOSA 2</v>
      </c>
      <c r="P13" s="8">
        <v>10</v>
      </c>
      <c r="R13" s="8">
        <v>10</v>
      </c>
      <c r="S13" s="3" t="str">
        <f>AA14</f>
        <v>OKK SLOBOSA 2</v>
      </c>
      <c r="T13" s="2"/>
      <c r="U13" s="2" t="s">
        <v>0</v>
      </c>
      <c r="V13" s="7"/>
      <c r="W13" s="2" t="str">
        <f>AA12</f>
        <v xml:space="preserve">KK ISKRA </v>
      </c>
      <c r="X13" s="8">
        <v>8</v>
      </c>
      <c r="Z13" s="8">
        <v>9</v>
      </c>
      <c r="AA13" s="2" t="s">
        <v>34</v>
      </c>
    </row>
    <row r="14" spans="2:27" x14ac:dyDescent="0.25">
      <c r="B14" s="8">
        <v>8</v>
      </c>
      <c r="C14" s="3" t="str">
        <f>AA12</f>
        <v xml:space="preserve">KK ISKRA </v>
      </c>
      <c r="D14" s="3"/>
      <c r="E14" s="2" t="s">
        <v>0</v>
      </c>
      <c r="F14" s="7"/>
      <c r="G14" s="2" t="str">
        <f>AA10</f>
        <v xml:space="preserve">KK GRAČANICA </v>
      </c>
      <c r="H14" s="8">
        <v>6</v>
      </c>
      <c r="J14" s="8">
        <v>4</v>
      </c>
      <c r="K14" s="3" t="str">
        <f>AA8</f>
        <v>KK BIHAĆ</v>
      </c>
      <c r="L14" s="2"/>
      <c r="M14" s="2" t="s">
        <v>0</v>
      </c>
      <c r="N14" s="7"/>
      <c r="O14" s="2" t="str">
        <f>AA6</f>
        <v>KK SANA</v>
      </c>
      <c r="P14" s="8">
        <v>2</v>
      </c>
      <c r="R14" s="8">
        <v>9</v>
      </c>
      <c r="S14" s="3" t="str">
        <f>AA13</f>
        <v>KK BRATSTVO</v>
      </c>
      <c r="T14" s="2"/>
      <c r="U14" s="2" t="s">
        <v>0</v>
      </c>
      <c r="V14" s="7"/>
      <c r="W14" s="2" t="str">
        <f>AA11</f>
        <v>KK GRADAČAC</v>
      </c>
      <c r="X14" s="8">
        <v>7</v>
      </c>
      <c r="Z14" s="8">
        <v>10</v>
      </c>
      <c r="AA14" s="2" t="s">
        <v>35</v>
      </c>
    </row>
    <row r="15" spans="2:27" x14ac:dyDescent="0.25">
      <c r="B15" s="8">
        <v>9</v>
      </c>
      <c r="C15" s="3" t="str">
        <f>AA13</f>
        <v>KK BRATSTVO</v>
      </c>
      <c r="D15" s="3"/>
      <c r="E15" s="2" t="s">
        <v>0</v>
      </c>
      <c r="F15" s="7"/>
      <c r="G15" s="2" t="str">
        <f>AA9</f>
        <v>KK BRČKO DISTRIKT</v>
      </c>
      <c r="H15" s="8">
        <v>5</v>
      </c>
      <c r="J15" s="8">
        <v>5</v>
      </c>
      <c r="K15" s="3" t="str">
        <f>AA9</f>
        <v>KK BRČKO DISTRIKT</v>
      </c>
      <c r="L15" s="2"/>
      <c r="M15" s="2" t="s">
        <v>0</v>
      </c>
      <c r="N15" s="7"/>
      <c r="O15" s="2" t="str">
        <f>AA5</f>
        <v>KK USORA</v>
      </c>
      <c r="P15" s="8">
        <v>1</v>
      </c>
      <c r="R15" s="8">
        <v>1</v>
      </c>
      <c r="S15" s="3" t="str">
        <f>AA5</f>
        <v>KK USORA</v>
      </c>
      <c r="T15" s="2"/>
      <c r="U15" s="2" t="s">
        <v>0</v>
      </c>
      <c r="V15" s="7"/>
      <c r="W15" s="2" t="str">
        <f>AA10</f>
        <v xml:space="preserve">KK GRAČANICA </v>
      </c>
      <c r="X15" s="8">
        <v>6</v>
      </c>
    </row>
    <row r="16" spans="2:27" x14ac:dyDescent="0.25">
      <c r="B16" s="8">
        <v>1</v>
      </c>
      <c r="C16" s="3" t="str">
        <f>AA5</f>
        <v>KK USORA</v>
      </c>
      <c r="D16" s="3"/>
      <c r="E16" s="2" t="s">
        <v>0</v>
      </c>
      <c r="F16" s="7"/>
      <c r="G16" s="2" t="str">
        <f>AA8</f>
        <v>KK BIHAĆ</v>
      </c>
      <c r="H16" s="8">
        <v>4</v>
      </c>
      <c r="J16" s="8">
        <v>6</v>
      </c>
      <c r="K16" s="3" t="str">
        <f>AA10</f>
        <v xml:space="preserve">KK GRAČANICA </v>
      </c>
      <c r="L16" s="2"/>
      <c r="M16" s="2" t="s">
        <v>0</v>
      </c>
      <c r="N16" s="7"/>
      <c r="O16" s="2" t="str">
        <f>AA13</f>
        <v>KK BRATSTVO</v>
      </c>
      <c r="P16" s="8">
        <v>9</v>
      </c>
      <c r="R16" s="8">
        <v>2</v>
      </c>
      <c r="S16" s="3" t="str">
        <f>AA6</f>
        <v>KK SANA</v>
      </c>
      <c r="T16" s="2"/>
      <c r="U16" s="2" t="s">
        <v>0</v>
      </c>
      <c r="V16" s="7"/>
      <c r="W16" s="2" t="str">
        <f>AA9</f>
        <v>KK BRČKO DISTRIKT</v>
      </c>
      <c r="X16" s="8">
        <v>5</v>
      </c>
      <c r="AA16" s="13" t="s">
        <v>22</v>
      </c>
    </row>
    <row r="17" spans="2:27" x14ac:dyDescent="0.25">
      <c r="B17" s="8">
        <v>2</v>
      </c>
      <c r="C17" s="3" t="str">
        <f>AA6</f>
        <v>KK SANA</v>
      </c>
      <c r="D17" s="3"/>
      <c r="E17" s="2" t="s">
        <v>0</v>
      </c>
      <c r="F17" s="7"/>
      <c r="G17" s="2" t="str">
        <f>AA7</f>
        <v>KK ZELJO 1971</v>
      </c>
      <c r="H17" s="8">
        <v>3</v>
      </c>
      <c r="J17" s="8">
        <v>7</v>
      </c>
      <c r="K17" s="3" t="str">
        <f>AA11</f>
        <v>KK GRADAČAC</v>
      </c>
      <c r="L17" s="2"/>
      <c r="M17" s="2" t="s">
        <v>0</v>
      </c>
      <c r="N17" s="7"/>
      <c r="O17" s="2" t="str">
        <f>AA12</f>
        <v xml:space="preserve">KK ISKRA </v>
      </c>
      <c r="P17" s="8">
        <v>8</v>
      </c>
      <c r="R17" s="8">
        <v>3</v>
      </c>
      <c r="S17" s="3" t="str">
        <f>AA7</f>
        <v>KK ZELJO 1971</v>
      </c>
      <c r="T17" s="2"/>
      <c r="U17" s="2" t="s">
        <v>0</v>
      </c>
      <c r="V17" s="7"/>
      <c r="W17" s="2" t="str">
        <f>AA8</f>
        <v>KK BIHAĆ</v>
      </c>
      <c r="X17" s="8">
        <v>4</v>
      </c>
      <c r="Z17" s="9" t="s">
        <v>23</v>
      </c>
      <c r="AA17" s="12" t="s">
        <v>24</v>
      </c>
    </row>
    <row r="18" spans="2:27" x14ac:dyDescent="0.25">
      <c r="Z18" s="11">
        <v>1</v>
      </c>
      <c r="AA18" s="20" t="s">
        <v>36</v>
      </c>
    </row>
    <row r="19" spans="2:27" x14ac:dyDescent="0.25">
      <c r="Z19" s="11">
        <v>2</v>
      </c>
      <c r="AA19" s="20" t="s">
        <v>37</v>
      </c>
    </row>
    <row r="20" spans="2:27" x14ac:dyDescent="0.25">
      <c r="B20" s="1"/>
      <c r="C20" s="17" t="s">
        <v>7</v>
      </c>
      <c r="D20" s="18"/>
      <c r="E20" s="10"/>
      <c r="F20" s="15" t="str">
        <f>AA24</f>
        <v>6/7-12-2025</v>
      </c>
      <c r="G20" s="16"/>
      <c r="H20" s="1"/>
      <c r="J20" s="1"/>
      <c r="K20" s="17" t="s">
        <v>8</v>
      </c>
      <c r="L20" s="18"/>
      <c r="M20" s="10"/>
      <c r="N20" s="15" t="str">
        <f>AA25</f>
        <v>13/14-12-2025</v>
      </c>
      <c r="O20" s="16"/>
      <c r="P20" s="1"/>
      <c r="R20" s="1"/>
      <c r="S20" s="17" t="s">
        <v>9</v>
      </c>
      <c r="T20" s="18"/>
      <c r="U20" s="10"/>
      <c r="V20" s="15" t="str">
        <f>AA26</f>
        <v>20-21/12-2025</v>
      </c>
      <c r="W20" s="16"/>
      <c r="X20" s="1"/>
      <c r="Z20" s="11">
        <v>3</v>
      </c>
      <c r="AA20" s="20" t="s">
        <v>38</v>
      </c>
    </row>
    <row r="21" spans="2:27" x14ac:dyDescent="0.25">
      <c r="B21" s="8">
        <v>4</v>
      </c>
      <c r="C21" s="3" t="str">
        <f>AA8</f>
        <v>KK BIHAĆ</v>
      </c>
      <c r="D21" s="5"/>
      <c r="E21" s="2" t="s">
        <v>0</v>
      </c>
      <c r="F21" s="6"/>
      <c r="G21" s="2" t="str">
        <f>AA14</f>
        <v>OKK SLOBOSA 2</v>
      </c>
      <c r="H21" s="8">
        <v>10</v>
      </c>
      <c r="J21" s="8">
        <v>10</v>
      </c>
      <c r="K21" s="3" t="str">
        <f>AA14</f>
        <v>OKK SLOBOSA 2</v>
      </c>
      <c r="L21" s="2"/>
      <c r="M21" s="2" t="s">
        <v>0</v>
      </c>
      <c r="N21" s="7"/>
      <c r="O21" s="2" t="str">
        <f>AA13</f>
        <v>KK BRATSTVO</v>
      </c>
      <c r="P21" s="8">
        <v>9</v>
      </c>
      <c r="R21" s="8">
        <v>5</v>
      </c>
      <c r="S21" s="3" t="str">
        <f>AA9</f>
        <v>KK BRČKO DISTRIKT</v>
      </c>
      <c r="T21" s="2"/>
      <c r="U21" s="2" t="s">
        <v>0</v>
      </c>
      <c r="V21" s="7"/>
      <c r="W21" s="2" t="str">
        <f>AA14</f>
        <v>OKK SLOBOSA 2</v>
      </c>
      <c r="X21" s="8">
        <v>10</v>
      </c>
      <c r="Z21" s="11">
        <v>4</v>
      </c>
      <c r="AA21" s="20" t="s">
        <v>39</v>
      </c>
    </row>
    <row r="22" spans="2:27" x14ac:dyDescent="0.25">
      <c r="B22" s="8">
        <v>5</v>
      </c>
      <c r="C22" s="3" t="str">
        <f>AA9</f>
        <v>KK BRČKO DISTRIKT</v>
      </c>
      <c r="D22" s="3"/>
      <c r="E22" s="2" t="s">
        <v>0</v>
      </c>
      <c r="F22" s="7"/>
      <c r="G22" s="2" t="str">
        <f>AA7</f>
        <v>KK ZELJO 1971</v>
      </c>
      <c r="H22" s="8">
        <v>3</v>
      </c>
      <c r="J22" s="8">
        <v>1</v>
      </c>
      <c r="K22" s="3" t="str">
        <f>AA5</f>
        <v>KK USORA</v>
      </c>
      <c r="L22" s="2"/>
      <c r="M22" s="2" t="s">
        <v>0</v>
      </c>
      <c r="N22" s="7"/>
      <c r="O22" s="2" t="str">
        <f>AA12</f>
        <v xml:space="preserve">KK ISKRA </v>
      </c>
      <c r="P22" s="8">
        <v>8</v>
      </c>
      <c r="R22" s="8">
        <v>6</v>
      </c>
      <c r="S22" s="3" t="str">
        <f>AA10</f>
        <v xml:space="preserve">KK GRAČANICA </v>
      </c>
      <c r="T22" s="2"/>
      <c r="U22" s="2" t="s">
        <v>0</v>
      </c>
      <c r="V22" s="7"/>
      <c r="W22" s="2" t="str">
        <f>AA8</f>
        <v>KK BIHAĆ</v>
      </c>
      <c r="X22" s="8">
        <v>4</v>
      </c>
      <c r="Z22" s="11">
        <v>5</v>
      </c>
      <c r="AA22" s="20" t="s">
        <v>40</v>
      </c>
    </row>
    <row r="23" spans="2:27" x14ac:dyDescent="0.25">
      <c r="B23" s="8">
        <v>6</v>
      </c>
      <c r="C23" s="3" t="str">
        <f>AA10</f>
        <v xml:space="preserve">KK GRAČANICA </v>
      </c>
      <c r="D23" s="3"/>
      <c r="E23" s="2" t="s">
        <v>0</v>
      </c>
      <c r="F23" s="7"/>
      <c r="G23" s="2" t="str">
        <f>AA6</f>
        <v>KK SANA</v>
      </c>
      <c r="H23" s="8">
        <v>2</v>
      </c>
      <c r="J23" s="8">
        <v>2</v>
      </c>
      <c r="K23" s="3" t="str">
        <f>AA6</f>
        <v>KK SANA</v>
      </c>
      <c r="L23" s="2"/>
      <c r="M23" s="2" t="s">
        <v>0</v>
      </c>
      <c r="N23" s="7"/>
      <c r="O23" s="2" t="str">
        <f>AA11</f>
        <v>KK GRADAČAC</v>
      </c>
      <c r="P23" s="8">
        <v>7</v>
      </c>
      <c r="R23" s="8">
        <v>7</v>
      </c>
      <c r="S23" s="3" t="str">
        <f>AA11</f>
        <v>KK GRADAČAC</v>
      </c>
      <c r="T23" s="2"/>
      <c r="U23" s="2" t="s">
        <v>0</v>
      </c>
      <c r="V23" s="7"/>
      <c r="W23" s="2" t="str">
        <f>AA7</f>
        <v>KK ZELJO 1971</v>
      </c>
      <c r="X23" s="8">
        <v>3</v>
      </c>
      <c r="Z23" s="11">
        <v>6</v>
      </c>
      <c r="AA23" s="20" t="s">
        <v>41</v>
      </c>
    </row>
    <row r="24" spans="2:27" x14ac:dyDescent="0.25">
      <c r="B24" s="8">
        <v>7</v>
      </c>
      <c r="C24" s="3" t="str">
        <f>AA11</f>
        <v>KK GRADAČAC</v>
      </c>
      <c r="D24" s="3"/>
      <c r="E24" s="2" t="s">
        <v>0</v>
      </c>
      <c r="F24" s="7"/>
      <c r="G24" s="2" t="str">
        <f>AA5</f>
        <v>KK USORA</v>
      </c>
      <c r="H24" s="8">
        <v>1</v>
      </c>
      <c r="J24" s="8">
        <v>3</v>
      </c>
      <c r="K24" s="3" t="str">
        <f>AA7</f>
        <v>KK ZELJO 1971</v>
      </c>
      <c r="L24" s="2"/>
      <c r="M24" s="2" t="s">
        <v>0</v>
      </c>
      <c r="N24" s="7"/>
      <c r="O24" s="2" t="str">
        <f>AA10</f>
        <v xml:space="preserve">KK GRAČANICA </v>
      </c>
      <c r="P24" s="8">
        <v>6</v>
      </c>
      <c r="R24" s="8">
        <v>8</v>
      </c>
      <c r="S24" s="3" t="str">
        <f>AA12</f>
        <v xml:space="preserve">KK ISKRA </v>
      </c>
      <c r="T24" s="2"/>
      <c r="U24" s="2" t="s">
        <v>0</v>
      </c>
      <c r="V24" s="7"/>
      <c r="W24" s="2" t="str">
        <f>AA6</f>
        <v>KK SANA</v>
      </c>
      <c r="X24" s="8">
        <v>2</v>
      </c>
      <c r="Z24" s="11">
        <v>7</v>
      </c>
      <c r="AA24" s="20" t="s">
        <v>42</v>
      </c>
    </row>
    <row r="25" spans="2:27" x14ac:dyDescent="0.25">
      <c r="B25" s="8">
        <v>8</v>
      </c>
      <c r="C25" s="3" t="str">
        <f>AA12</f>
        <v xml:space="preserve">KK ISKRA </v>
      </c>
      <c r="D25" s="3"/>
      <c r="E25" s="2" t="s">
        <v>0</v>
      </c>
      <c r="F25" s="7"/>
      <c r="G25" s="2" t="str">
        <f>AA13</f>
        <v>KK BRATSTVO</v>
      </c>
      <c r="H25" s="8">
        <v>9</v>
      </c>
      <c r="J25" s="8">
        <v>4</v>
      </c>
      <c r="K25" s="3" t="str">
        <f>AA8</f>
        <v>KK BIHAĆ</v>
      </c>
      <c r="L25" s="2"/>
      <c r="M25" s="2" t="s">
        <v>0</v>
      </c>
      <c r="N25" s="7"/>
      <c r="O25" s="2" t="str">
        <f>AA9</f>
        <v>KK BRČKO DISTRIKT</v>
      </c>
      <c r="P25" s="8">
        <v>5</v>
      </c>
      <c r="R25" s="8">
        <v>9</v>
      </c>
      <c r="S25" s="3" t="str">
        <f>AA13</f>
        <v>KK BRATSTVO</v>
      </c>
      <c r="T25" s="2"/>
      <c r="U25" s="2" t="s">
        <v>0</v>
      </c>
      <c r="V25" s="7"/>
      <c r="W25" s="2" t="str">
        <f>AA5</f>
        <v>KK USORA</v>
      </c>
      <c r="X25" s="8">
        <v>1</v>
      </c>
      <c r="Z25" s="11">
        <v>8</v>
      </c>
      <c r="AA25" s="20" t="s">
        <v>43</v>
      </c>
    </row>
    <row r="26" spans="2:27" x14ac:dyDescent="0.25">
      <c r="Z26" s="11">
        <v>9</v>
      </c>
      <c r="AA26" s="20" t="s">
        <v>44</v>
      </c>
    </row>
    <row r="27" spans="2:27" x14ac:dyDescent="0.25">
      <c r="Z27" s="11">
        <v>10</v>
      </c>
      <c r="AA27" s="14" t="s">
        <v>46</v>
      </c>
    </row>
    <row r="28" spans="2:27" x14ac:dyDescent="0.25">
      <c r="B28" s="1"/>
      <c r="C28" s="17" t="s">
        <v>10</v>
      </c>
      <c r="D28" s="18"/>
      <c r="E28" s="10"/>
      <c r="F28" s="15" t="str">
        <f>AA27</f>
        <v>31.1/1.2-2026</v>
      </c>
      <c r="G28" s="16"/>
      <c r="H28" s="1"/>
      <c r="J28" s="1"/>
      <c r="K28" s="17" t="s">
        <v>11</v>
      </c>
      <c r="L28" s="18"/>
      <c r="M28" s="10"/>
      <c r="N28" s="15" t="str">
        <f>AA28</f>
        <v>7/8-02-2026</v>
      </c>
      <c r="O28" s="16"/>
      <c r="P28" s="1"/>
      <c r="R28" s="1"/>
      <c r="S28" s="17" t="s">
        <v>14</v>
      </c>
      <c r="T28" s="18"/>
      <c r="U28" s="10"/>
      <c r="V28" s="15" t="str">
        <f>AA29</f>
        <v>14/15-02-2026</v>
      </c>
      <c r="W28" s="16"/>
      <c r="X28" s="1"/>
      <c r="Z28" s="11">
        <v>11</v>
      </c>
      <c r="AA28" s="14" t="s">
        <v>45</v>
      </c>
    </row>
    <row r="29" spans="2:27" x14ac:dyDescent="0.25">
      <c r="B29" s="8">
        <v>10</v>
      </c>
      <c r="C29" s="3" t="str">
        <f>AA14</f>
        <v>OKK SLOBOSA 2</v>
      </c>
      <c r="D29" s="5"/>
      <c r="E29" s="2" t="s">
        <v>0</v>
      </c>
      <c r="F29" s="6"/>
      <c r="G29" s="4" t="str">
        <f>AA5</f>
        <v>KK USORA</v>
      </c>
      <c r="H29" s="8">
        <v>1</v>
      </c>
      <c r="J29" s="8">
        <v>6</v>
      </c>
      <c r="K29" s="3" t="str">
        <f>AA10</f>
        <v xml:space="preserve">KK GRAČANICA </v>
      </c>
      <c r="L29" s="2"/>
      <c r="M29" s="2" t="s">
        <v>0</v>
      </c>
      <c r="N29" s="7"/>
      <c r="O29" s="2" t="str">
        <f>AA14</f>
        <v>OKK SLOBOSA 2</v>
      </c>
      <c r="P29" s="8">
        <v>10</v>
      </c>
      <c r="R29" s="8">
        <v>10</v>
      </c>
      <c r="S29" s="3" t="str">
        <f>AA14</f>
        <v>OKK SLOBOSA 2</v>
      </c>
      <c r="T29" s="2"/>
      <c r="U29" s="2" t="s">
        <v>0</v>
      </c>
      <c r="V29" s="7"/>
      <c r="W29" s="2" t="str">
        <f>AA6</f>
        <v>KK SANA</v>
      </c>
      <c r="X29" s="8">
        <v>2</v>
      </c>
      <c r="Z29" s="11">
        <v>12</v>
      </c>
      <c r="AA29" s="14" t="s">
        <v>47</v>
      </c>
    </row>
    <row r="30" spans="2:27" x14ac:dyDescent="0.25">
      <c r="B30" s="8">
        <v>9</v>
      </c>
      <c r="C30" s="3" t="str">
        <f>AA13</f>
        <v>KK BRATSTVO</v>
      </c>
      <c r="D30" s="3"/>
      <c r="E30" s="2" t="s">
        <v>0</v>
      </c>
      <c r="F30" s="7"/>
      <c r="G30" s="2" t="str">
        <f>AA6</f>
        <v>KK SANA</v>
      </c>
      <c r="H30" s="8">
        <v>2</v>
      </c>
      <c r="J30" s="8">
        <v>5</v>
      </c>
      <c r="K30" s="3" t="str">
        <f>AA9</f>
        <v>KK BRČKO DISTRIKT</v>
      </c>
      <c r="L30" s="2"/>
      <c r="M30" s="2" t="s">
        <v>0</v>
      </c>
      <c r="N30" s="7"/>
      <c r="O30" s="2" t="str">
        <f>AA11</f>
        <v>KK GRADAČAC</v>
      </c>
      <c r="P30" s="8">
        <v>7</v>
      </c>
      <c r="R30" s="8">
        <v>1</v>
      </c>
      <c r="S30" s="3" t="str">
        <f>AA5</f>
        <v>KK USORA</v>
      </c>
      <c r="T30" s="2"/>
      <c r="U30" s="2" t="s">
        <v>0</v>
      </c>
      <c r="V30" s="7"/>
      <c r="W30" s="2" t="str">
        <f>AA7</f>
        <v>KK ZELJO 1971</v>
      </c>
      <c r="X30" s="8">
        <v>3</v>
      </c>
      <c r="Z30" s="11">
        <v>13</v>
      </c>
      <c r="AA30" s="14" t="s">
        <v>48</v>
      </c>
    </row>
    <row r="31" spans="2:27" x14ac:dyDescent="0.25">
      <c r="B31" s="8">
        <v>8</v>
      </c>
      <c r="C31" s="3" t="str">
        <f>AA12</f>
        <v xml:space="preserve">KK ISKRA </v>
      </c>
      <c r="D31" s="3"/>
      <c r="E31" s="2" t="s">
        <v>0</v>
      </c>
      <c r="F31" s="7"/>
      <c r="G31" s="2" t="str">
        <f>AA7</f>
        <v>KK ZELJO 1971</v>
      </c>
      <c r="H31" s="8">
        <v>3</v>
      </c>
      <c r="J31" s="8">
        <v>4</v>
      </c>
      <c r="K31" s="3" t="str">
        <f>AA8</f>
        <v>KK BIHAĆ</v>
      </c>
      <c r="L31" s="2"/>
      <c r="M31" s="2" t="s">
        <v>0</v>
      </c>
      <c r="N31" s="7"/>
      <c r="O31" s="2" t="str">
        <f>AA12</f>
        <v xml:space="preserve">KK ISKRA </v>
      </c>
      <c r="P31" s="8">
        <v>8</v>
      </c>
      <c r="R31" s="8">
        <v>9</v>
      </c>
      <c r="S31" s="3" t="str">
        <f>AA13</f>
        <v>KK BRATSTVO</v>
      </c>
      <c r="T31" s="2"/>
      <c r="U31" s="2" t="s">
        <v>0</v>
      </c>
      <c r="V31" s="7"/>
      <c r="W31" s="2" t="str">
        <f>AA8</f>
        <v>KK BIHAĆ</v>
      </c>
      <c r="X31" s="8">
        <v>4</v>
      </c>
      <c r="Z31" s="11">
        <v>14</v>
      </c>
      <c r="AA31" s="14" t="s">
        <v>49</v>
      </c>
    </row>
    <row r="32" spans="2:27" x14ac:dyDescent="0.25">
      <c r="B32" s="8">
        <v>7</v>
      </c>
      <c r="C32" s="3" t="str">
        <f>AA11</f>
        <v>KK GRADAČAC</v>
      </c>
      <c r="D32" s="3"/>
      <c r="E32" s="2" t="s">
        <v>0</v>
      </c>
      <c r="F32" s="7"/>
      <c r="G32" s="2" t="str">
        <f>AA8</f>
        <v>KK BIHAĆ</v>
      </c>
      <c r="H32" s="8">
        <v>4</v>
      </c>
      <c r="J32" s="8">
        <v>3</v>
      </c>
      <c r="K32" s="3" t="str">
        <f>AA7</f>
        <v>KK ZELJO 1971</v>
      </c>
      <c r="L32" s="2"/>
      <c r="M32" s="2" t="s">
        <v>0</v>
      </c>
      <c r="N32" s="7"/>
      <c r="O32" s="2" t="str">
        <f>AA13</f>
        <v>KK BRATSTVO</v>
      </c>
      <c r="P32" s="8">
        <v>9</v>
      </c>
      <c r="R32" s="8">
        <v>8</v>
      </c>
      <c r="S32" s="3" t="str">
        <f>AA12</f>
        <v xml:space="preserve">KK ISKRA </v>
      </c>
      <c r="T32" s="2"/>
      <c r="U32" s="2" t="s">
        <v>0</v>
      </c>
      <c r="V32" s="7"/>
      <c r="W32" s="2" t="str">
        <f>AA9</f>
        <v>KK BRČKO DISTRIKT</v>
      </c>
      <c r="X32" s="8">
        <v>5</v>
      </c>
      <c r="Z32" s="11">
        <v>15</v>
      </c>
      <c r="AA32" s="14" t="s">
        <v>50</v>
      </c>
    </row>
    <row r="33" spans="2:27" x14ac:dyDescent="0.25">
      <c r="B33" s="8">
        <v>6</v>
      </c>
      <c r="C33" s="3" t="str">
        <f>AA10</f>
        <v xml:space="preserve">KK GRAČANICA </v>
      </c>
      <c r="D33" s="3"/>
      <c r="E33" s="2" t="s">
        <v>0</v>
      </c>
      <c r="F33" s="7"/>
      <c r="G33" s="2" t="str">
        <f>AA9</f>
        <v>KK BRČKO DISTRIKT</v>
      </c>
      <c r="H33" s="8">
        <v>5</v>
      </c>
      <c r="J33" s="8">
        <v>2</v>
      </c>
      <c r="K33" s="3" t="str">
        <f>AA6</f>
        <v>KK SANA</v>
      </c>
      <c r="L33" s="2"/>
      <c r="M33" s="2" t="s">
        <v>0</v>
      </c>
      <c r="N33" s="7"/>
      <c r="O33" s="2" t="str">
        <f>AA5</f>
        <v>KK USORA</v>
      </c>
      <c r="P33" s="8">
        <v>1</v>
      </c>
      <c r="R33" s="8">
        <v>7</v>
      </c>
      <c r="S33" s="3" t="str">
        <f>AA11</f>
        <v>KK GRADAČAC</v>
      </c>
      <c r="T33" s="2"/>
      <c r="U33" s="2" t="s">
        <v>0</v>
      </c>
      <c r="V33" s="7"/>
      <c r="W33" s="2" t="str">
        <f>AA10</f>
        <v xml:space="preserve">KK GRAČANICA </v>
      </c>
      <c r="X33" s="8">
        <v>6</v>
      </c>
      <c r="Z33" s="11">
        <v>16</v>
      </c>
      <c r="AA33" s="14" t="s">
        <v>51</v>
      </c>
    </row>
    <row r="34" spans="2:27" x14ac:dyDescent="0.25">
      <c r="Z34" s="11">
        <v>17</v>
      </c>
      <c r="AA34" s="14" t="s">
        <v>55</v>
      </c>
    </row>
    <row r="35" spans="2:27" x14ac:dyDescent="0.25">
      <c r="Z35" s="11">
        <v>18</v>
      </c>
      <c r="AA35" s="14" t="s">
        <v>54</v>
      </c>
    </row>
    <row r="36" spans="2:27" x14ac:dyDescent="0.25">
      <c r="B36" s="1"/>
      <c r="C36" s="17" t="s">
        <v>15</v>
      </c>
      <c r="D36" s="18"/>
      <c r="E36" s="10"/>
      <c r="F36" s="15" t="str">
        <f>AA30</f>
        <v>21/22-02-2026</v>
      </c>
      <c r="G36" s="16"/>
      <c r="H36" s="1"/>
      <c r="J36" s="1"/>
      <c r="K36" s="17" t="s">
        <v>16</v>
      </c>
      <c r="L36" s="18"/>
      <c r="M36" s="10"/>
      <c r="N36" s="15" t="str">
        <f>AA31</f>
        <v>28.2/1.3-2026</v>
      </c>
      <c r="O36" s="16"/>
      <c r="P36" s="1"/>
      <c r="R36" s="1"/>
      <c r="S36" s="17" t="s">
        <v>17</v>
      </c>
      <c r="T36" s="18"/>
      <c r="U36" s="10"/>
      <c r="V36" s="15" t="str">
        <f>AA32</f>
        <v>7/8-03-2026</v>
      </c>
      <c r="W36" s="16"/>
      <c r="X36" s="1"/>
      <c r="AA36" s="21" t="s">
        <v>52</v>
      </c>
    </row>
    <row r="37" spans="2:27" x14ac:dyDescent="0.25">
      <c r="B37" s="8">
        <v>7</v>
      </c>
      <c r="C37" s="3" t="str">
        <f>AA11</f>
        <v>KK GRADAČAC</v>
      </c>
      <c r="D37" s="5"/>
      <c r="E37" s="2" t="s">
        <v>0</v>
      </c>
      <c r="F37" s="6"/>
      <c r="G37" s="2" t="str">
        <f>AA14</f>
        <v>OKK SLOBOSA 2</v>
      </c>
      <c r="H37" s="8">
        <v>10</v>
      </c>
      <c r="J37" s="8">
        <v>10</v>
      </c>
      <c r="K37" s="3" t="str">
        <f>AA14</f>
        <v>OKK SLOBOSA 2</v>
      </c>
      <c r="L37" s="2"/>
      <c r="M37" s="2" t="s">
        <v>0</v>
      </c>
      <c r="N37" s="7"/>
      <c r="O37" s="2" t="str">
        <f>AA7</f>
        <v>KK ZELJO 1971</v>
      </c>
      <c r="P37" s="8">
        <v>3</v>
      </c>
      <c r="R37" s="8">
        <v>8</v>
      </c>
      <c r="S37" s="3" t="str">
        <f>AA12</f>
        <v xml:space="preserve">KK ISKRA </v>
      </c>
      <c r="T37" s="2"/>
      <c r="U37" s="2" t="s">
        <v>0</v>
      </c>
      <c r="V37" s="7"/>
      <c r="W37" s="2" t="str">
        <f>AA14</f>
        <v>OKK SLOBOSA 2</v>
      </c>
      <c r="X37" s="8">
        <v>10</v>
      </c>
      <c r="Z37" s="2"/>
      <c r="AA37" s="22" t="s">
        <v>53</v>
      </c>
    </row>
    <row r="38" spans="2:27" x14ac:dyDescent="0.25">
      <c r="B38" s="8">
        <v>6</v>
      </c>
      <c r="C38" s="3" t="str">
        <f>AA10</f>
        <v xml:space="preserve">KK GRAČANICA </v>
      </c>
      <c r="D38" s="3"/>
      <c r="E38" s="2" t="s">
        <v>0</v>
      </c>
      <c r="F38" s="7"/>
      <c r="G38" s="2" t="str">
        <f>AA12</f>
        <v xml:space="preserve">KK ISKRA </v>
      </c>
      <c r="H38" s="8">
        <v>8</v>
      </c>
      <c r="J38" s="8">
        <v>2</v>
      </c>
      <c r="K38" s="3" t="str">
        <f>AA6</f>
        <v>KK SANA</v>
      </c>
      <c r="L38" s="2"/>
      <c r="M38" s="2" t="s">
        <v>0</v>
      </c>
      <c r="N38" s="7"/>
      <c r="O38" s="2" t="str">
        <f>AA8</f>
        <v>KK BIHAĆ</v>
      </c>
      <c r="P38" s="8">
        <v>4</v>
      </c>
      <c r="R38" s="8">
        <v>7</v>
      </c>
      <c r="S38" s="3" t="str">
        <f>AA11</f>
        <v>KK GRADAČAC</v>
      </c>
      <c r="T38" s="2"/>
      <c r="U38" s="2" t="s">
        <v>0</v>
      </c>
      <c r="V38" s="7"/>
      <c r="W38" s="2" t="str">
        <f>AA13</f>
        <v>KK BRATSTVO</v>
      </c>
      <c r="X38" s="8">
        <v>9</v>
      </c>
      <c r="Z38" s="2"/>
      <c r="AA38" s="2" t="s">
        <v>56</v>
      </c>
    </row>
    <row r="39" spans="2:27" x14ac:dyDescent="0.25">
      <c r="B39" s="8">
        <v>5</v>
      </c>
      <c r="C39" s="3" t="str">
        <f>AA9</f>
        <v>KK BRČKO DISTRIKT</v>
      </c>
      <c r="D39" s="3"/>
      <c r="E39" s="2" t="s">
        <v>0</v>
      </c>
      <c r="F39" s="7"/>
      <c r="G39" s="2" t="str">
        <f>AA13</f>
        <v>KK BRATSTVO</v>
      </c>
      <c r="H39" s="8">
        <v>9</v>
      </c>
      <c r="J39" s="8">
        <v>1</v>
      </c>
      <c r="K39" s="3" t="str">
        <f>AA5</f>
        <v>KK USORA</v>
      </c>
      <c r="L39" s="2"/>
      <c r="M39" s="2" t="s">
        <v>0</v>
      </c>
      <c r="N39" s="7"/>
      <c r="O39" s="2" t="str">
        <f>AA9</f>
        <v>KK BRČKO DISTRIKT</v>
      </c>
      <c r="P39" s="8">
        <v>5</v>
      </c>
      <c r="R39" s="8">
        <v>6</v>
      </c>
      <c r="S39" s="3" t="str">
        <f>AA10</f>
        <v xml:space="preserve">KK GRAČANICA </v>
      </c>
      <c r="T39" s="2"/>
      <c r="U39" s="2" t="s">
        <v>0</v>
      </c>
      <c r="V39" s="7"/>
      <c r="W39" s="2" t="str">
        <f>AA5</f>
        <v>KK USORA</v>
      </c>
      <c r="X39" s="8">
        <v>1</v>
      </c>
      <c r="Z39" s="2"/>
      <c r="AA39" s="2" t="s">
        <v>57</v>
      </c>
    </row>
    <row r="40" spans="2:27" x14ac:dyDescent="0.25">
      <c r="B40" s="8">
        <v>4</v>
      </c>
      <c r="C40" s="3" t="str">
        <f>AA8</f>
        <v>KK BIHAĆ</v>
      </c>
      <c r="D40" s="3"/>
      <c r="E40" s="2" t="s">
        <v>0</v>
      </c>
      <c r="F40" s="7"/>
      <c r="G40" s="2" t="str">
        <f>AA5</f>
        <v>KK USORA</v>
      </c>
      <c r="H40" s="8">
        <v>1</v>
      </c>
      <c r="J40" s="8">
        <v>9</v>
      </c>
      <c r="K40" s="3" t="str">
        <f>AA13</f>
        <v>KK BRATSTVO</v>
      </c>
      <c r="L40" s="2"/>
      <c r="M40" s="2" t="s">
        <v>0</v>
      </c>
      <c r="N40" s="7"/>
      <c r="O40" s="2" t="str">
        <f>AA10</f>
        <v xml:space="preserve">KK GRAČANICA </v>
      </c>
      <c r="P40" s="8">
        <v>6</v>
      </c>
      <c r="R40" s="8">
        <v>5</v>
      </c>
      <c r="S40" s="3" t="str">
        <f>AA9</f>
        <v>KK BRČKO DISTRIKT</v>
      </c>
      <c r="T40" s="2"/>
      <c r="U40" s="2" t="s">
        <v>0</v>
      </c>
      <c r="V40" s="7"/>
      <c r="W40" s="2" t="str">
        <f>AA6</f>
        <v>KK SANA</v>
      </c>
      <c r="X40" s="8">
        <v>2</v>
      </c>
      <c r="Z40" s="2"/>
      <c r="AA40" s="2" t="s">
        <v>58</v>
      </c>
    </row>
    <row r="41" spans="2:27" x14ac:dyDescent="0.25">
      <c r="B41" s="8">
        <v>3</v>
      </c>
      <c r="C41" s="3" t="str">
        <f>AA7</f>
        <v>KK ZELJO 1971</v>
      </c>
      <c r="D41" s="3"/>
      <c r="E41" s="2" t="s">
        <v>0</v>
      </c>
      <c r="F41" s="7"/>
      <c r="G41" s="2" t="str">
        <f>AA6</f>
        <v>KK SANA</v>
      </c>
      <c r="H41" s="8">
        <v>2</v>
      </c>
      <c r="J41" s="8">
        <v>8</v>
      </c>
      <c r="K41" s="3" t="str">
        <f>AA12</f>
        <v xml:space="preserve">KK ISKRA </v>
      </c>
      <c r="L41" s="2"/>
      <c r="M41" s="2" t="s">
        <v>0</v>
      </c>
      <c r="N41" s="7"/>
      <c r="O41" s="2" t="str">
        <f>AA11</f>
        <v>KK GRADAČAC</v>
      </c>
      <c r="P41" s="8">
        <v>7</v>
      </c>
      <c r="R41" s="8">
        <v>4</v>
      </c>
      <c r="S41" s="3" t="str">
        <f>AA8</f>
        <v>KK BIHAĆ</v>
      </c>
      <c r="T41" s="2"/>
      <c r="U41" s="2" t="s">
        <v>0</v>
      </c>
      <c r="V41" s="7"/>
      <c r="W41" s="2" t="str">
        <f>AA7</f>
        <v>KK ZELJO 1971</v>
      </c>
      <c r="X41" s="8">
        <v>3</v>
      </c>
      <c r="Z41" s="2"/>
      <c r="AA41" s="2" t="s">
        <v>60</v>
      </c>
    </row>
    <row r="42" spans="2:27" x14ac:dyDescent="0.25">
      <c r="Z42" s="2"/>
      <c r="AA42" s="2" t="s">
        <v>59</v>
      </c>
    </row>
    <row r="44" spans="2:27" x14ac:dyDescent="0.25">
      <c r="B44" s="1"/>
      <c r="C44" s="17" t="s">
        <v>18</v>
      </c>
      <c r="D44" s="18"/>
      <c r="E44" s="10"/>
      <c r="F44" s="15" t="str">
        <f>AA33</f>
        <v>14/15-03-2026</v>
      </c>
      <c r="G44" s="16"/>
      <c r="H44" s="1"/>
      <c r="J44" s="1"/>
      <c r="K44" s="17" t="s">
        <v>19</v>
      </c>
      <c r="L44" s="18"/>
      <c r="M44" s="10"/>
      <c r="N44" s="15" t="str">
        <f>AA34</f>
        <v>21/22-03-2026</v>
      </c>
      <c r="O44" s="16"/>
      <c r="P44" s="1"/>
      <c r="R44" s="1"/>
      <c r="S44" s="17" t="s">
        <v>20</v>
      </c>
      <c r="T44" s="18"/>
      <c r="U44" s="10"/>
      <c r="V44" s="15" t="str">
        <f>AA35</f>
        <v>28/29-03-2026</v>
      </c>
      <c r="W44" s="16"/>
      <c r="X44" s="1"/>
    </row>
    <row r="45" spans="2:27" x14ac:dyDescent="0.25">
      <c r="B45" s="8">
        <v>10</v>
      </c>
      <c r="C45" s="3" t="str">
        <f>AA14</f>
        <v>OKK SLOBOSA 2</v>
      </c>
      <c r="D45" s="5"/>
      <c r="E45" s="2" t="s">
        <v>0</v>
      </c>
      <c r="F45" s="6"/>
      <c r="G45" s="2" t="str">
        <f>AA8</f>
        <v>KK BIHAĆ</v>
      </c>
      <c r="H45" s="8">
        <v>4</v>
      </c>
      <c r="J45" s="8">
        <v>9</v>
      </c>
      <c r="K45" s="3" t="str">
        <f>AA13</f>
        <v>KK BRATSTVO</v>
      </c>
      <c r="L45" s="2"/>
      <c r="M45" s="2" t="s">
        <v>0</v>
      </c>
      <c r="N45" s="7"/>
      <c r="O45" s="2" t="str">
        <f>AA14</f>
        <v>OKK SLOBOSA 2</v>
      </c>
      <c r="P45" s="8">
        <v>10</v>
      </c>
      <c r="R45" s="8">
        <v>10</v>
      </c>
      <c r="S45" s="3" t="str">
        <f>AA14</f>
        <v>OKK SLOBOSA 2</v>
      </c>
      <c r="T45" s="2"/>
      <c r="U45" s="2" t="s">
        <v>0</v>
      </c>
      <c r="V45" s="7"/>
      <c r="W45" s="2" t="str">
        <f>AA9</f>
        <v>KK BRČKO DISTRIKT</v>
      </c>
      <c r="X45" s="8">
        <v>5</v>
      </c>
    </row>
    <row r="46" spans="2:27" x14ac:dyDescent="0.25">
      <c r="B46" s="8">
        <v>3</v>
      </c>
      <c r="C46" s="3" t="str">
        <f>AA7</f>
        <v>KK ZELJO 1971</v>
      </c>
      <c r="D46" s="3"/>
      <c r="E46" s="2" t="s">
        <v>0</v>
      </c>
      <c r="F46" s="7"/>
      <c r="G46" s="2" t="str">
        <f>AA9</f>
        <v>KK BRČKO DISTRIKT</v>
      </c>
      <c r="H46" s="8">
        <v>5</v>
      </c>
      <c r="J46" s="8">
        <v>8</v>
      </c>
      <c r="K46" s="3" t="str">
        <f>AA12</f>
        <v xml:space="preserve">KK ISKRA </v>
      </c>
      <c r="L46" s="2"/>
      <c r="M46" s="2" t="s">
        <v>0</v>
      </c>
      <c r="N46" s="7"/>
      <c r="O46" s="2" t="str">
        <f>AA5</f>
        <v>KK USORA</v>
      </c>
      <c r="P46" s="8">
        <v>1</v>
      </c>
      <c r="R46" s="8">
        <v>4</v>
      </c>
      <c r="S46" s="3" t="str">
        <f>AA8</f>
        <v>KK BIHAĆ</v>
      </c>
      <c r="T46" s="2"/>
      <c r="U46" s="2" t="s">
        <v>0</v>
      </c>
      <c r="V46" s="7"/>
      <c r="W46" s="2" t="str">
        <f>AA10</f>
        <v xml:space="preserve">KK GRAČANICA </v>
      </c>
      <c r="X46" s="8">
        <v>6</v>
      </c>
    </row>
    <row r="47" spans="2:27" x14ac:dyDescent="0.25">
      <c r="B47" s="8">
        <v>2</v>
      </c>
      <c r="C47" s="3" t="str">
        <f>AA6</f>
        <v>KK SANA</v>
      </c>
      <c r="D47" s="3"/>
      <c r="E47" s="2" t="s">
        <v>0</v>
      </c>
      <c r="F47" s="7"/>
      <c r="G47" s="2" t="str">
        <f>AA10</f>
        <v xml:space="preserve">KK GRAČANICA </v>
      </c>
      <c r="H47" s="8">
        <v>6</v>
      </c>
      <c r="J47" s="8">
        <v>7</v>
      </c>
      <c r="K47" s="3" t="str">
        <f>AA11</f>
        <v>KK GRADAČAC</v>
      </c>
      <c r="L47" s="2"/>
      <c r="M47" s="2" t="s">
        <v>0</v>
      </c>
      <c r="N47" s="7"/>
      <c r="O47" s="2" t="str">
        <f>AA6</f>
        <v>KK SANA</v>
      </c>
      <c r="P47" s="8">
        <v>2</v>
      </c>
      <c r="R47" s="8">
        <v>3</v>
      </c>
      <c r="S47" s="3" t="str">
        <f>AA7</f>
        <v>KK ZELJO 1971</v>
      </c>
      <c r="T47" s="2"/>
      <c r="U47" s="2" t="s">
        <v>0</v>
      </c>
      <c r="V47" s="7"/>
      <c r="W47" s="2" t="str">
        <f>AA11</f>
        <v>KK GRADAČAC</v>
      </c>
      <c r="X47" s="8">
        <v>7</v>
      </c>
    </row>
    <row r="48" spans="2:27" x14ac:dyDescent="0.25">
      <c r="B48" s="8">
        <v>1</v>
      </c>
      <c r="C48" s="3" t="str">
        <f>AA5</f>
        <v>KK USORA</v>
      </c>
      <c r="D48" s="3"/>
      <c r="E48" s="2" t="s">
        <v>0</v>
      </c>
      <c r="F48" s="7"/>
      <c r="G48" s="2" t="str">
        <f>AA11</f>
        <v>KK GRADAČAC</v>
      </c>
      <c r="H48" s="8">
        <v>7</v>
      </c>
      <c r="J48" s="8">
        <v>6</v>
      </c>
      <c r="K48" s="3" t="str">
        <f>AA10</f>
        <v xml:space="preserve">KK GRAČANICA </v>
      </c>
      <c r="L48" s="2"/>
      <c r="M48" s="2" t="s">
        <v>0</v>
      </c>
      <c r="N48" s="7"/>
      <c r="O48" s="2" t="str">
        <f>AA7</f>
        <v>KK ZELJO 1971</v>
      </c>
      <c r="P48" s="8">
        <v>3</v>
      </c>
      <c r="R48" s="8">
        <v>2</v>
      </c>
      <c r="S48" s="3" t="str">
        <f>AA6</f>
        <v>KK SANA</v>
      </c>
      <c r="T48" s="2"/>
      <c r="U48" s="2" t="s">
        <v>0</v>
      </c>
      <c r="V48" s="7"/>
      <c r="W48" s="2" t="str">
        <f>AA12</f>
        <v xml:space="preserve">KK ISKRA </v>
      </c>
      <c r="X48" s="8">
        <v>8</v>
      </c>
    </row>
    <row r="49" spans="2:24" x14ac:dyDescent="0.25">
      <c r="B49" s="8">
        <v>9</v>
      </c>
      <c r="C49" s="3" t="str">
        <f>AA13</f>
        <v>KK BRATSTVO</v>
      </c>
      <c r="D49" s="3"/>
      <c r="E49" s="2" t="s">
        <v>0</v>
      </c>
      <c r="F49" s="7"/>
      <c r="G49" s="2" t="str">
        <f>AA12</f>
        <v xml:space="preserve">KK ISKRA </v>
      </c>
      <c r="H49" s="8">
        <v>8</v>
      </c>
      <c r="J49" s="8">
        <v>5</v>
      </c>
      <c r="K49" s="3" t="str">
        <f>AA9</f>
        <v>KK BRČKO DISTRIKT</v>
      </c>
      <c r="L49" s="2"/>
      <c r="M49" s="2" t="s">
        <v>0</v>
      </c>
      <c r="N49" s="7"/>
      <c r="O49" s="2" t="str">
        <f>AA8</f>
        <v>KK BIHAĆ</v>
      </c>
      <c r="P49" s="8">
        <v>4</v>
      </c>
      <c r="R49" s="8">
        <v>1</v>
      </c>
      <c r="S49" s="3" t="str">
        <f>AA5</f>
        <v>KK USORA</v>
      </c>
      <c r="T49" s="2"/>
      <c r="U49" s="2" t="s">
        <v>0</v>
      </c>
      <c r="V49" s="7"/>
      <c r="W49" s="2" t="str">
        <f>AA13</f>
        <v>KK BRATSTVO</v>
      </c>
      <c r="X49" s="8">
        <v>9</v>
      </c>
    </row>
    <row r="51" spans="2:24" x14ac:dyDescent="0.25">
      <c r="C51" s="23" t="s">
        <v>52</v>
      </c>
      <c r="D51" s="23"/>
      <c r="E51" s="23"/>
      <c r="F51" s="23"/>
      <c r="G51" s="23"/>
    </row>
    <row r="52" spans="2:24" x14ac:dyDescent="0.25">
      <c r="C52" s="24" t="s">
        <v>61</v>
      </c>
      <c r="D52" s="24"/>
      <c r="E52" s="24"/>
      <c r="F52" s="24"/>
      <c r="G52" s="24"/>
    </row>
    <row r="53" spans="2:24" x14ac:dyDescent="0.25">
      <c r="B53" t="s">
        <v>69</v>
      </c>
      <c r="C53" s="2" t="s">
        <v>62</v>
      </c>
      <c r="D53" s="2"/>
      <c r="E53" s="2"/>
      <c r="F53" s="2"/>
      <c r="G53" s="2" t="s">
        <v>63</v>
      </c>
    </row>
    <row r="54" spans="2:24" x14ac:dyDescent="0.25">
      <c r="B54" t="s">
        <v>70</v>
      </c>
      <c r="C54" s="2" t="s">
        <v>64</v>
      </c>
      <c r="D54" s="2"/>
      <c r="E54" s="2"/>
      <c r="F54" s="2"/>
      <c r="G54" s="2" t="s">
        <v>65</v>
      </c>
    </row>
    <row r="56" spans="2:24" x14ac:dyDescent="0.25">
      <c r="C56" s="24" t="s">
        <v>66</v>
      </c>
      <c r="D56" s="24"/>
      <c r="E56" s="24"/>
      <c r="F56" s="24"/>
      <c r="G56" s="24"/>
    </row>
    <row r="57" spans="2:24" x14ac:dyDescent="0.25">
      <c r="B57" t="s">
        <v>69</v>
      </c>
      <c r="C57" s="2" t="s">
        <v>63</v>
      </c>
      <c r="D57" s="2"/>
      <c r="E57" s="2"/>
      <c r="F57" s="2"/>
      <c r="G57" s="2" t="s">
        <v>62</v>
      </c>
    </row>
    <row r="58" spans="2:24" x14ac:dyDescent="0.25">
      <c r="B58" t="s">
        <v>70</v>
      </c>
      <c r="C58" s="2" t="s">
        <v>65</v>
      </c>
      <c r="D58" s="2"/>
      <c r="E58" s="2"/>
      <c r="F58" s="2"/>
      <c r="G58" s="2" t="s">
        <v>64</v>
      </c>
    </row>
    <row r="60" spans="2:24" x14ac:dyDescent="0.25">
      <c r="C60" s="25" t="s">
        <v>67</v>
      </c>
      <c r="D60" s="25"/>
      <c r="E60" s="25"/>
      <c r="F60" s="25"/>
      <c r="G60" s="25"/>
      <c r="I60" s="27" t="s">
        <v>68</v>
      </c>
      <c r="J60" s="28"/>
      <c r="K60" s="28"/>
      <c r="L60" s="28"/>
      <c r="M60" s="28"/>
      <c r="N60" s="29"/>
      <c r="O60" s="29"/>
      <c r="P60" s="29"/>
      <c r="Q60" s="29"/>
      <c r="R60" s="29"/>
      <c r="S60" s="30"/>
    </row>
    <row r="61" spans="2:24" x14ac:dyDescent="0.25">
      <c r="B61" t="s">
        <v>69</v>
      </c>
      <c r="C61" s="26" t="s">
        <v>62</v>
      </c>
      <c r="D61" s="26"/>
      <c r="E61" s="26"/>
      <c r="F61" s="26"/>
      <c r="G61" s="26" t="s">
        <v>63</v>
      </c>
    </row>
    <row r="62" spans="2:24" x14ac:dyDescent="0.25">
      <c r="B62" t="s">
        <v>70</v>
      </c>
      <c r="C62" s="26" t="s">
        <v>64</v>
      </c>
      <c r="D62" s="26"/>
      <c r="E62" s="26"/>
      <c r="F62" s="26"/>
      <c r="G62" s="26" t="s">
        <v>65</v>
      </c>
    </row>
    <row r="64" spans="2:24" x14ac:dyDescent="0.25">
      <c r="C64" s="24" t="s">
        <v>73</v>
      </c>
      <c r="D64" s="24"/>
      <c r="E64" s="24"/>
      <c r="F64" s="24"/>
      <c r="G64" s="24"/>
      <c r="I64" s="27" t="s">
        <v>75</v>
      </c>
      <c r="J64" s="28"/>
      <c r="K64" s="28"/>
      <c r="L64" s="28"/>
      <c r="M64" s="28"/>
      <c r="N64" s="29"/>
      <c r="O64" s="29"/>
      <c r="P64" s="29"/>
      <c r="Q64" s="29"/>
      <c r="R64" s="29"/>
      <c r="S64" s="30"/>
    </row>
    <row r="65" spans="3:19" x14ac:dyDescent="0.25">
      <c r="C65" s="2" t="s">
        <v>71</v>
      </c>
      <c r="D65" s="2"/>
      <c r="E65" s="2"/>
      <c r="F65" s="2"/>
      <c r="G65" s="2" t="s">
        <v>72</v>
      </c>
    </row>
    <row r="67" spans="3:19" x14ac:dyDescent="0.25">
      <c r="C67" s="24" t="s">
        <v>73</v>
      </c>
      <c r="D67" s="24"/>
      <c r="E67" s="24"/>
      <c r="F67" s="24"/>
      <c r="G67" s="24"/>
    </row>
    <row r="68" spans="3:19" x14ac:dyDescent="0.25">
      <c r="C68" s="2" t="s">
        <v>72</v>
      </c>
      <c r="D68" s="2"/>
      <c r="E68" s="2"/>
      <c r="F68" s="2"/>
      <c r="G68" s="2" t="s">
        <v>71</v>
      </c>
    </row>
    <row r="70" spans="3:19" x14ac:dyDescent="0.25">
      <c r="C70" s="24" t="s">
        <v>74</v>
      </c>
      <c r="D70" s="24"/>
      <c r="E70" s="24"/>
      <c r="F70" s="24"/>
      <c r="G70" s="24"/>
      <c r="I70" s="27" t="s">
        <v>68</v>
      </c>
      <c r="J70" s="28"/>
      <c r="K70" s="28"/>
      <c r="L70" s="28"/>
      <c r="M70" s="28"/>
      <c r="N70" s="29"/>
      <c r="O70" s="29"/>
      <c r="P70" s="29"/>
      <c r="Q70" s="29"/>
      <c r="R70" s="29"/>
      <c r="S70" s="30"/>
    </row>
    <row r="71" spans="3:19" x14ac:dyDescent="0.25">
      <c r="C71" s="2" t="s">
        <v>71</v>
      </c>
      <c r="D71" s="2"/>
      <c r="E71" s="2"/>
      <c r="F71" s="2"/>
      <c r="G71" s="2" t="s">
        <v>72</v>
      </c>
    </row>
  </sheetData>
  <mergeCells count="47">
    <mergeCell ref="C64:G64"/>
    <mergeCell ref="C67:G67"/>
    <mergeCell ref="C70:G70"/>
    <mergeCell ref="I70:S70"/>
    <mergeCell ref="I64:S64"/>
    <mergeCell ref="C51:G51"/>
    <mergeCell ref="C52:G52"/>
    <mergeCell ref="C56:G56"/>
    <mergeCell ref="C60:G60"/>
    <mergeCell ref="I60:S60"/>
    <mergeCell ref="V44:W44"/>
    <mergeCell ref="C44:D44"/>
    <mergeCell ref="F44:G44"/>
    <mergeCell ref="K44:L44"/>
    <mergeCell ref="N44:O44"/>
    <mergeCell ref="S44:T44"/>
    <mergeCell ref="F36:G36"/>
    <mergeCell ref="K36:L36"/>
    <mergeCell ref="N36:O36"/>
    <mergeCell ref="S36:T36"/>
    <mergeCell ref="V36:W36"/>
    <mergeCell ref="C12:D12"/>
    <mergeCell ref="F12:G12"/>
    <mergeCell ref="K12:L12"/>
    <mergeCell ref="N12:O12"/>
    <mergeCell ref="S12:T12"/>
    <mergeCell ref="F20:G20"/>
    <mergeCell ref="K20:L20"/>
    <mergeCell ref="N20:O20"/>
    <mergeCell ref="S20:T20"/>
    <mergeCell ref="V20:W20"/>
    <mergeCell ref="V28:W28"/>
    <mergeCell ref="C36:D36"/>
    <mergeCell ref="D2:V2"/>
    <mergeCell ref="C4:D4"/>
    <mergeCell ref="F4:G4"/>
    <mergeCell ref="K4:L4"/>
    <mergeCell ref="N4:O4"/>
    <mergeCell ref="S4:T4"/>
    <mergeCell ref="V4:W4"/>
    <mergeCell ref="C28:D28"/>
    <mergeCell ref="F28:G28"/>
    <mergeCell ref="K28:L28"/>
    <mergeCell ref="N28:O28"/>
    <mergeCell ref="S28:T28"/>
    <mergeCell ref="V12:W12"/>
    <mergeCell ref="C20:D2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postavka LIGA 10 (9)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Sportski Savez Tuzla</cp:lastModifiedBy>
  <cp:lastPrinted>2018-09-21T19:35:05Z</cp:lastPrinted>
  <dcterms:created xsi:type="dcterms:W3CDTF">2018-09-21T10:05:57Z</dcterms:created>
  <dcterms:modified xsi:type="dcterms:W3CDTF">2025-09-26T09:17:10Z</dcterms:modified>
</cp:coreProperties>
</file>